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522DABC4-4B75-4CBC-9BC6-6D16497DE086}" xr6:coauthVersionLast="47" xr6:coauthVersionMax="47" xr10:uidLastSave="{00000000-0000-0000-0000-000000000000}"/>
  <bookViews>
    <workbookView xWindow="-120" yWindow="-120" windowWidth="20730" windowHeight="11160" tabRatio="507" xr2:uid="{F1CAFC80-2BE2-435B-9DF2-0A112381EFEE}"/>
  </bookViews>
  <sheets>
    <sheet name="PAM 2025" sheetId="1" r:id="rId1"/>
  </sheets>
  <definedNames>
    <definedName name="_xlnm._FilterDatabase" localSheetId="0" hidden="1">'PAM 2025'!$A$1:$K$34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K53" i="1" s="1"/>
  <c r="J25" i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<sst xmlns="http://schemas.openxmlformats.org/spreadsheetml/2006/main" count="222" uniqueCount="88">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</sst>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61"/>
  <sheetViews>
    <sheetView tabSelected="1" topLeftCell="B16" zoomScaleNormal="100" workbookViewId="0">
      <selection activeCell="K19" sqref="K19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85546875" style="24" customWidth="1"/>
  </cols>
  <sheetData>
    <row r="1" spans="1:1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8" t="s">
        <v>87</v>
      </c>
      <c r="L1" s="2"/>
      <c r="M1" s="2"/>
    </row>
    <row r="2" spans="1:13" ht="105" x14ac:dyDescent="0.25">
      <c r="A2" s="8" t="s">
        <v>11</v>
      </c>
      <c r="B2" s="12" t="s">
        <v>12</v>
      </c>
      <c r="C2" s="8" t="s">
        <v>13</v>
      </c>
      <c r="D2" s="10" t="s">
        <v>59</v>
      </c>
      <c r="E2" s="8" t="s">
        <v>14</v>
      </c>
      <c r="F2" s="8" t="s">
        <v>15</v>
      </c>
      <c r="G2" s="12" t="s">
        <v>68</v>
      </c>
      <c r="H2" s="8">
        <v>0</v>
      </c>
      <c r="I2" s="15">
        <v>0</v>
      </c>
      <c r="J2" s="15">
        <v>0</v>
      </c>
      <c r="K2" s="29"/>
      <c r="L2" s="1"/>
      <c r="M2" s="1"/>
    </row>
    <row r="3" spans="1:13" ht="96" customHeight="1" x14ac:dyDescent="0.25">
      <c r="A3" s="10" t="s">
        <v>52</v>
      </c>
      <c r="B3" s="12" t="s">
        <v>60</v>
      </c>
      <c r="C3" s="8" t="s">
        <v>58</v>
      </c>
      <c r="D3" s="10" t="s">
        <v>59</v>
      </c>
      <c r="E3" s="10" t="s">
        <v>16</v>
      </c>
      <c r="F3" s="10" t="s">
        <v>17</v>
      </c>
      <c r="G3" s="12" t="s">
        <v>69</v>
      </c>
      <c r="H3" s="8">
        <v>0</v>
      </c>
      <c r="I3" s="15">
        <v>0</v>
      </c>
      <c r="J3" s="15">
        <v>0</v>
      </c>
      <c r="K3" s="29"/>
      <c r="L3" s="1"/>
      <c r="M3" s="1"/>
    </row>
    <row r="4" spans="1:13" ht="105" x14ac:dyDescent="0.25">
      <c r="A4" s="10" t="s">
        <v>53</v>
      </c>
      <c r="B4" s="11" t="s">
        <v>76</v>
      </c>
      <c r="C4" s="10" t="s">
        <v>30</v>
      </c>
      <c r="D4" s="10" t="s">
        <v>59</v>
      </c>
      <c r="E4" s="10" t="s">
        <v>16</v>
      </c>
      <c r="F4" s="10" t="s">
        <v>18</v>
      </c>
      <c r="G4" s="11" t="s">
        <v>80</v>
      </c>
      <c r="H4" s="10">
        <v>1</v>
      </c>
      <c r="I4" s="9">
        <v>3000</v>
      </c>
      <c r="J4" s="9">
        <f t="shared" ref="J4:J13" si="0">I4*H4</f>
        <v>3000</v>
      </c>
      <c r="K4" s="29"/>
      <c r="L4" s="1"/>
      <c r="M4" s="1"/>
    </row>
    <row r="5" spans="1:13" ht="105" x14ac:dyDescent="0.25">
      <c r="A5" s="10" t="s">
        <v>53</v>
      </c>
      <c r="B5" s="11" t="s">
        <v>76</v>
      </c>
      <c r="C5" s="10" t="s">
        <v>30</v>
      </c>
      <c r="D5" s="10" t="s">
        <v>59</v>
      </c>
      <c r="E5" s="10" t="s">
        <v>16</v>
      </c>
      <c r="F5" s="10" t="s">
        <v>18</v>
      </c>
      <c r="G5" s="11" t="s">
        <v>81</v>
      </c>
      <c r="H5" s="10">
        <v>1</v>
      </c>
      <c r="I5" s="9">
        <v>150</v>
      </c>
      <c r="J5" s="9">
        <f t="shared" si="0"/>
        <v>150</v>
      </c>
      <c r="K5" s="29"/>
      <c r="L5" s="1"/>
      <c r="M5" s="1"/>
    </row>
    <row r="6" spans="1:13" ht="105" x14ac:dyDescent="0.25">
      <c r="A6" s="10" t="s">
        <v>53</v>
      </c>
      <c r="B6" s="11" t="s">
        <v>76</v>
      </c>
      <c r="C6" s="10" t="s">
        <v>30</v>
      </c>
      <c r="D6" s="10" t="s">
        <v>59</v>
      </c>
      <c r="E6" s="10" t="s">
        <v>16</v>
      </c>
      <c r="F6" s="10" t="s">
        <v>18</v>
      </c>
      <c r="G6" s="11" t="s">
        <v>82</v>
      </c>
      <c r="H6" s="10">
        <v>3</v>
      </c>
      <c r="I6" s="9">
        <v>500</v>
      </c>
      <c r="J6" s="9">
        <f t="shared" si="0"/>
        <v>1500</v>
      </c>
      <c r="K6" s="29"/>
      <c r="L6" s="1"/>
      <c r="M6" s="1"/>
    </row>
    <row r="7" spans="1:13" ht="105" x14ac:dyDescent="0.25">
      <c r="A7" s="10" t="s">
        <v>53</v>
      </c>
      <c r="B7" s="11" t="s">
        <v>76</v>
      </c>
      <c r="C7" s="10" t="s">
        <v>30</v>
      </c>
      <c r="D7" s="10" t="s">
        <v>59</v>
      </c>
      <c r="E7" s="10" t="s">
        <v>16</v>
      </c>
      <c r="F7" s="10" t="s">
        <v>18</v>
      </c>
      <c r="G7" s="11" t="s">
        <v>83</v>
      </c>
      <c r="H7" s="10">
        <v>1</v>
      </c>
      <c r="I7" s="9">
        <v>400</v>
      </c>
      <c r="J7" s="9">
        <f t="shared" si="0"/>
        <v>400</v>
      </c>
      <c r="K7" s="29"/>
      <c r="L7" s="1"/>
      <c r="M7" s="1"/>
    </row>
    <row r="8" spans="1:13" ht="120" x14ac:dyDescent="0.25">
      <c r="A8" s="10" t="s">
        <v>54</v>
      </c>
      <c r="B8" s="11" t="s">
        <v>19</v>
      </c>
      <c r="C8" s="10" t="s">
        <v>31</v>
      </c>
      <c r="D8" s="10" t="s">
        <v>59</v>
      </c>
      <c r="E8" s="10" t="s">
        <v>16</v>
      </c>
      <c r="F8" s="10" t="s">
        <v>10</v>
      </c>
      <c r="G8" s="11" t="s">
        <v>47</v>
      </c>
      <c r="H8" s="10">
        <v>4</v>
      </c>
      <c r="I8" s="9">
        <v>100</v>
      </c>
      <c r="J8" s="9">
        <f t="shared" si="0"/>
        <v>400</v>
      </c>
      <c r="K8" s="29"/>
      <c r="L8" s="1"/>
      <c r="M8" s="1"/>
    </row>
    <row r="9" spans="1:13" ht="75" x14ac:dyDescent="0.25">
      <c r="A9" s="10" t="s">
        <v>54</v>
      </c>
      <c r="B9" s="11" t="s">
        <v>29</v>
      </c>
      <c r="C9" s="10" t="s">
        <v>75</v>
      </c>
      <c r="D9" s="10" t="s">
        <v>59</v>
      </c>
      <c r="E9" s="10" t="s">
        <v>39</v>
      </c>
      <c r="F9" s="10" t="s">
        <v>17</v>
      </c>
      <c r="G9" s="11" t="s">
        <v>84</v>
      </c>
      <c r="H9" s="10">
        <v>2</v>
      </c>
      <c r="I9" s="9">
        <v>150</v>
      </c>
      <c r="J9" s="9">
        <f t="shared" si="0"/>
        <v>300</v>
      </c>
      <c r="K9" s="29"/>
      <c r="L9" s="1"/>
      <c r="M9" s="1"/>
    </row>
    <row r="10" spans="1:13" ht="75" x14ac:dyDescent="0.25">
      <c r="A10" s="10" t="s">
        <v>54</v>
      </c>
      <c r="B10" s="11" t="s">
        <v>29</v>
      </c>
      <c r="C10" s="10" t="s">
        <v>75</v>
      </c>
      <c r="D10" s="10" t="s">
        <v>59</v>
      </c>
      <c r="E10" s="10" t="s">
        <v>39</v>
      </c>
      <c r="F10" s="10" t="s">
        <v>17</v>
      </c>
      <c r="G10" s="11" t="s">
        <v>77</v>
      </c>
      <c r="H10" s="10">
        <v>2</v>
      </c>
      <c r="I10" s="9">
        <v>400</v>
      </c>
      <c r="J10" s="9">
        <f t="shared" si="0"/>
        <v>800</v>
      </c>
      <c r="K10" s="29"/>
      <c r="L10" s="1"/>
      <c r="M10" s="1"/>
    </row>
    <row r="11" spans="1:13" ht="75" x14ac:dyDescent="0.25">
      <c r="A11" s="10" t="s">
        <v>54</v>
      </c>
      <c r="B11" s="11" t="s">
        <v>29</v>
      </c>
      <c r="C11" s="10" t="s">
        <v>75</v>
      </c>
      <c r="D11" s="10" t="s">
        <v>59</v>
      </c>
      <c r="E11" s="10" t="s">
        <v>39</v>
      </c>
      <c r="F11" s="10" t="s">
        <v>17</v>
      </c>
      <c r="G11" s="11" t="s">
        <v>41</v>
      </c>
      <c r="H11" s="10">
        <v>2</v>
      </c>
      <c r="I11" s="9">
        <v>300</v>
      </c>
      <c r="J11" s="9">
        <f t="shared" si="0"/>
        <v>600</v>
      </c>
      <c r="K11" s="29"/>
      <c r="L11" s="1"/>
      <c r="M11" s="1"/>
    </row>
    <row r="12" spans="1:13" ht="75" x14ac:dyDescent="0.25">
      <c r="A12" s="10" t="s">
        <v>54</v>
      </c>
      <c r="B12" s="11" t="s">
        <v>20</v>
      </c>
      <c r="C12" s="10" t="s">
        <v>32</v>
      </c>
      <c r="D12" s="10" t="s">
        <v>59</v>
      </c>
      <c r="E12" s="10" t="s">
        <v>39</v>
      </c>
      <c r="F12" s="10" t="s">
        <v>18</v>
      </c>
      <c r="G12" s="11" t="s">
        <v>78</v>
      </c>
      <c r="H12" s="10">
        <v>1</v>
      </c>
      <c r="I12" s="9">
        <v>150</v>
      </c>
      <c r="J12" s="9">
        <f t="shared" si="0"/>
        <v>150</v>
      </c>
      <c r="K12" s="29"/>
      <c r="L12" s="1"/>
      <c r="M12" s="1"/>
    </row>
    <row r="13" spans="1:13" ht="75" x14ac:dyDescent="0.25">
      <c r="A13" s="10" t="s">
        <v>54</v>
      </c>
      <c r="B13" s="11" t="s">
        <v>20</v>
      </c>
      <c r="C13" s="10" t="s">
        <v>32</v>
      </c>
      <c r="D13" s="10" t="s">
        <v>59</v>
      </c>
      <c r="E13" s="10" t="s">
        <v>39</v>
      </c>
      <c r="F13" s="10" t="s">
        <v>18</v>
      </c>
      <c r="G13" s="11" t="s">
        <v>85</v>
      </c>
      <c r="H13" s="10">
        <v>1</v>
      </c>
      <c r="I13" s="9">
        <v>400</v>
      </c>
      <c r="J13" s="9">
        <f t="shared" si="0"/>
        <v>400</v>
      </c>
      <c r="K13" s="29"/>
      <c r="L13" s="1"/>
      <c r="M13" s="1"/>
    </row>
    <row r="14" spans="1:13" ht="75" x14ac:dyDescent="0.25">
      <c r="A14" s="10" t="s">
        <v>54</v>
      </c>
      <c r="B14" s="11" t="s">
        <v>20</v>
      </c>
      <c r="C14" s="10" t="s">
        <v>32</v>
      </c>
      <c r="D14" s="10" t="s">
        <v>59</v>
      </c>
      <c r="E14" s="10" t="s">
        <v>39</v>
      </c>
      <c r="F14" s="10" t="s">
        <v>18</v>
      </c>
      <c r="G14" s="11" t="s">
        <v>86</v>
      </c>
      <c r="H14" s="10">
        <v>1</v>
      </c>
      <c r="I14" s="9">
        <v>300</v>
      </c>
      <c r="J14" s="9">
        <f t="shared" ref="J14:J30" si="1">I14*H14</f>
        <v>300</v>
      </c>
      <c r="K14" s="30"/>
      <c r="L14" s="1"/>
      <c r="M14" s="1"/>
    </row>
    <row r="15" spans="1:13" ht="60" x14ac:dyDescent="0.25">
      <c r="A15" s="10" t="s">
        <v>21</v>
      </c>
      <c r="B15" s="11" t="s">
        <v>22</v>
      </c>
      <c r="C15" s="10" t="s">
        <v>30</v>
      </c>
      <c r="D15" s="10" t="s">
        <v>59</v>
      </c>
      <c r="E15" s="10" t="s">
        <v>16</v>
      </c>
      <c r="F15" s="10" t="s">
        <v>17</v>
      </c>
      <c r="G15" s="11" t="s">
        <v>49</v>
      </c>
      <c r="H15" s="10">
        <v>6</v>
      </c>
      <c r="I15" s="9">
        <v>150</v>
      </c>
      <c r="J15" s="9">
        <f t="shared" si="1"/>
        <v>900</v>
      </c>
      <c r="K15" s="29">
        <v>155.19999999999999</v>
      </c>
      <c r="L15" s="1"/>
      <c r="M15" s="1"/>
    </row>
    <row r="16" spans="1:13" ht="60" x14ac:dyDescent="0.25">
      <c r="A16" s="10" t="s">
        <v>21</v>
      </c>
      <c r="B16" s="11" t="s">
        <v>22</v>
      </c>
      <c r="C16" s="10" t="s">
        <v>30</v>
      </c>
      <c r="D16" s="10" t="s">
        <v>59</v>
      </c>
      <c r="E16" s="10" t="s">
        <v>16</v>
      </c>
      <c r="F16" s="10" t="s">
        <v>17</v>
      </c>
      <c r="G16" s="11" t="s">
        <v>50</v>
      </c>
      <c r="H16" s="10">
        <v>3</v>
      </c>
      <c r="I16" s="9">
        <v>400</v>
      </c>
      <c r="J16" s="9">
        <f t="shared" si="1"/>
        <v>1200</v>
      </c>
      <c r="K16" s="29">
        <v>600</v>
      </c>
      <c r="L16" s="1"/>
      <c r="M16" s="1"/>
    </row>
    <row r="17" spans="1:13" ht="60" x14ac:dyDescent="0.25">
      <c r="A17" s="10" t="s">
        <v>21</v>
      </c>
      <c r="B17" s="11" t="s">
        <v>22</v>
      </c>
      <c r="C17" s="10" t="s">
        <v>30</v>
      </c>
      <c r="D17" s="10" t="s">
        <v>59</v>
      </c>
      <c r="E17" s="10" t="s">
        <v>16</v>
      </c>
      <c r="F17" s="10" t="s">
        <v>17</v>
      </c>
      <c r="G17" s="11" t="s">
        <v>51</v>
      </c>
      <c r="H17" s="10">
        <v>6</v>
      </c>
      <c r="I17" s="9">
        <v>300</v>
      </c>
      <c r="J17" s="9">
        <f t="shared" si="1"/>
        <v>1800</v>
      </c>
      <c r="K17" s="29">
        <v>300</v>
      </c>
      <c r="L17" s="1"/>
      <c r="M17" s="1"/>
    </row>
    <row r="18" spans="1:13" ht="60" x14ac:dyDescent="0.25">
      <c r="A18" s="10" t="s">
        <v>21</v>
      </c>
      <c r="B18" s="11" t="s">
        <v>22</v>
      </c>
      <c r="C18" s="10" t="s">
        <v>30</v>
      </c>
      <c r="D18" s="10" t="s">
        <v>59</v>
      </c>
      <c r="E18" s="10" t="s">
        <v>16</v>
      </c>
      <c r="F18" s="10" t="s">
        <v>17</v>
      </c>
      <c r="G18" s="11" t="s">
        <v>74</v>
      </c>
      <c r="H18" s="10">
        <v>78</v>
      </c>
      <c r="I18" s="9">
        <v>120</v>
      </c>
      <c r="J18" s="9">
        <f t="shared" si="1"/>
        <v>9360</v>
      </c>
      <c r="K18" s="29">
        <v>870</v>
      </c>
      <c r="L18" s="1"/>
      <c r="M18" s="1"/>
    </row>
    <row r="19" spans="1:13" ht="74.25" customHeight="1" x14ac:dyDescent="0.25">
      <c r="A19" s="10" t="s">
        <v>21</v>
      </c>
      <c r="B19" s="11" t="s">
        <v>64</v>
      </c>
      <c r="C19" s="10" t="s">
        <v>30</v>
      </c>
      <c r="D19" s="10" t="s">
        <v>59</v>
      </c>
      <c r="E19" s="10" t="s">
        <v>65</v>
      </c>
      <c r="F19" s="10" t="s">
        <v>10</v>
      </c>
      <c r="G19" s="11" t="s">
        <v>73</v>
      </c>
      <c r="H19" s="10">
        <v>24</v>
      </c>
      <c r="I19" s="9">
        <v>120</v>
      </c>
      <c r="J19" s="9">
        <f t="shared" si="1"/>
        <v>2880</v>
      </c>
      <c r="K19" s="29"/>
      <c r="L19" s="1"/>
      <c r="M19" s="1"/>
    </row>
    <row r="20" spans="1:13" ht="130.5" customHeight="1" x14ac:dyDescent="0.25">
      <c r="A20" s="10" t="s">
        <v>23</v>
      </c>
      <c r="B20" s="11" t="s">
        <v>24</v>
      </c>
      <c r="C20" s="10" t="s">
        <v>33</v>
      </c>
      <c r="D20" s="10" t="s">
        <v>59</v>
      </c>
      <c r="E20" s="10" t="s">
        <v>16</v>
      </c>
      <c r="F20" s="10" t="s">
        <v>18</v>
      </c>
      <c r="G20" s="11" t="s">
        <v>66</v>
      </c>
      <c r="H20" s="10">
        <v>0</v>
      </c>
      <c r="I20" s="15">
        <v>0</v>
      </c>
      <c r="J20" s="15">
        <f t="shared" si="1"/>
        <v>0</v>
      </c>
      <c r="K20" s="29"/>
      <c r="L20" s="1"/>
      <c r="M20" s="1"/>
    </row>
    <row r="21" spans="1:13" ht="115.5" customHeight="1" x14ac:dyDescent="0.25">
      <c r="A21" s="10" t="s">
        <v>21</v>
      </c>
      <c r="B21" s="11" t="s">
        <v>56</v>
      </c>
      <c r="C21" s="10" t="s">
        <v>61</v>
      </c>
      <c r="D21" s="10" t="s">
        <v>57</v>
      </c>
      <c r="E21" s="10" t="s">
        <v>16</v>
      </c>
      <c r="F21" s="10" t="s">
        <v>55</v>
      </c>
      <c r="G21" s="11" t="s">
        <v>70</v>
      </c>
      <c r="H21" s="10">
        <v>1</v>
      </c>
      <c r="I21" s="20">
        <v>80000</v>
      </c>
      <c r="J21" s="21">
        <v>80000</v>
      </c>
      <c r="K21" s="29"/>
      <c r="L21" s="1"/>
      <c r="M21" s="1"/>
    </row>
    <row r="22" spans="1:13" ht="129" customHeight="1" x14ac:dyDescent="0.25">
      <c r="A22" s="10" t="s">
        <v>23</v>
      </c>
      <c r="B22" s="11" t="s">
        <v>25</v>
      </c>
      <c r="C22" s="10" t="s">
        <v>26</v>
      </c>
      <c r="D22" s="10" t="s">
        <v>36</v>
      </c>
      <c r="E22" s="10" t="s">
        <v>16</v>
      </c>
      <c r="F22" s="10" t="s">
        <v>10</v>
      </c>
      <c r="G22" s="11" t="s">
        <v>42</v>
      </c>
      <c r="H22" s="10">
        <v>4</v>
      </c>
      <c r="I22" s="9">
        <v>150</v>
      </c>
      <c r="J22" s="9">
        <f t="shared" si="1"/>
        <v>600</v>
      </c>
      <c r="K22" s="29"/>
    </row>
    <row r="23" spans="1:13" ht="105" x14ac:dyDescent="0.25">
      <c r="A23" s="10" t="s">
        <v>23</v>
      </c>
      <c r="B23" s="11" t="s">
        <v>25</v>
      </c>
      <c r="C23" s="10" t="s">
        <v>26</v>
      </c>
      <c r="D23" s="10" t="s">
        <v>36</v>
      </c>
      <c r="E23" s="10" t="s">
        <v>16</v>
      </c>
      <c r="F23" s="10" t="s">
        <v>10</v>
      </c>
      <c r="G23" s="11" t="s">
        <v>43</v>
      </c>
      <c r="H23" s="10">
        <v>2</v>
      </c>
      <c r="I23" s="9">
        <v>400</v>
      </c>
      <c r="J23" s="9">
        <f t="shared" si="1"/>
        <v>800</v>
      </c>
      <c r="K23" s="29"/>
    </row>
    <row r="24" spans="1:13" ht="105" x14ac:dyDescent="0.25">
      <c r="A24" s="10" t="s">
        <v>23</v>
      </c>
      <c r="B24" s="11" t="s">
        <v>25</v>
      </c>
      <c r="C24" s="10" t="s">
        <v>26</v>
      </c>
      <c r="D24" s="10" t="s">
        <v>36</v>
      </c>
      <c r="E24" s="10" t="s">
        <v>16</v>
      </c>
      <c r="F24" s="10" t="s">
        <v>10</v>
      </c>
      <c r="G24" s="11" t="s">
        <v>41</v>
      </c>
      <c r="H24" s="10">
        <v>2</v>
      </c>
      <c r="I24" s="9">
        <v>300</v>
      </c>
      <c r="J24" s="9">
        <f t="shared" si="1"/>
        <v>600</v>
      </c>
      <c r="K24" s="29"/>
    </row>
    <row r="25" spans="1:13" ht="107.25" customHeight="1" x14ac:dyDescent="0.25">
      <c r="A25" s="10" t="s">
        <v>23</v>
      </c>
      <c r="B25" s="11" t="s">
        <v>25</v>
      </c>
      <c r="C25" s="10" t="s">
        <v>26</v>
      </c>
      <c r="D25" s="10" t="s">
        <v>36</v>
      </c>
      <c r="E25" s="10" t="s">
        <v>16</v>
      </c>
      <c r="F25" s="10" t="s">
        <v>10</v>
      </c>
      <c r="G25" s="11" t="s">
        <v>71</v>
      </c>
      <c r="H25" s="10">
        <v>2</v>
      </c>
      <c r="I25" s="16">
        <v>170</v>
      </c>
      <c r="J25" s="9">
        <f t="shared" si="1"/>
        <v>340</v>
      </c>
      <c r="K25" s="29"/>
    </row>
    <row r="26" spans="1:13" ht="105" x14ac:dyDescent="0.25">
      <c r="A26" s="10" t="s">
        <v>23</v>
      </c>
      <c r="B26" s="11" t="s">
        <v>27</v>
      </c>
      <c r="C26" s="10" t="s">
        <v>34</v>
      </c>
      <c r="D26" s="10" t="s">
        <v>59</v>
      </c>
      <c r="E26" s="10" t="s">
        <v>38</v>
      </c>
      <c r="F26" s="10" t="s">
        <v>17</v>
      </c>
      <c r="G26" s="11" t="s">
        <v>45</v>
      </c>
      <c r="H26" s="10">
        <v>1</v>
      </c>
      <c r="I26" s="22">
        <v>2700</v>
      </c>
      <c r="J26" s="21">
        <f t="shared" si="1"/>
        <v>2700</v>
      </c>
      <c r="K26" s="29"/>
    </row>
    <row r="27" spans="1:13" ht="105" x14ac:dyDescent="0.25">
      <c r="A27" s="10" t="s">
        <v>23</v>
      </c>
      <c r="B27" s="11" t="s">
        <v>63</v>
      </c>
      <c r="C27" s="10" t="s">
        <v>62</v>
      </c>
      <c r="D27" s="10" t="s">
        <v>59</v>
      </c>
      <c r="E27" s="10" t="s">
        <v>37</v>
      </c>
      <c r="F27" s="10" t="s">
        <v>10</v>
      </c>
      <c r="G27" s="18" t="s">
        <v>72</v>
      </c>
      <c r="H27" s="10">
        <v>0</v>
      </c>
      <c r="I27" s="17">
        <v>0</v>
      </c>
      <c r="J27" s="17">
        <f t="shared" si="1"/>
        <v>0</v>
      </c>
      <c r="K27" s="29"/>
    </row>
    <row r="28" spans="1:13" ht="105" x14ac:dyDescent="0.25">
      <c r="A28" s="10" t="s">
        <v>23</v>
      </c>
      <c r="B28" s="11" t="s">
        <v>28</v>
      </c>
      <c r="C28" s="10" t="s">
        <v>35</v>
      </c>
      <c r="D28" s="10" t="s">
        <v>59</v>
      </c>
      <c r="E28" s="10" t="s">
        <v>16</v>
      </c>
      <c r="F28" s="10" t="s">
        <v>67</v>
      </c>
      <c r="G28" s="11" t="s">
        <v>79</v>
      </c>
      <c r="H28" s="10">
        <v>1</v>
      </c>
      <c r="I28" s="9">
        <v>3000</v>
      </c>
      <c r="J28" s="9">
        <f t="shared" si="1"/>
        <v>3000</v>
      </c>
      <c r="K28" s="29"/>
    </row>
    <row r="29" spans="1:13" ht="105" x14ac:dyDescent="0.25">
      <c r="A29" s="10" t="s">
        <v>23</v>
      </c>
      <c r="B29" s="11" t="s">
        <v>28</v>
      </c>
      <c r="C29" s="10" t="s">
        <v>35</v>
      </c>
      <c r="D29" s="10" t="s">
        <v>59</v>
      </c>
      <c r="E29" s="10" t="s">
        <v>16</v>
      </c>
      <c r="F29" s="10" t="s">
        <v>67</v>
      </c>
      <c r="G29" s="11" t="s">
        <v>44</v>
      </c>
      <c r="H29" s="10">
        <v>3</v>
      </c>
      <c r="I29" s="9">
        <v>500</v>
      </c>
      <c r="J29" s="9">
        <f t="shared" si="1"/>
        <v>1500</v>
      </c>
      <c r="K29" s="30"/>
    </row>
    <row r="30" spans="1:13" ht="105" x14ac:dyDescent="0.25">
      <c r="A30" s="10" t="s">
        <v>23</v>
      </c>
      <c r="B30" s="11" t="s">
        <v>28</v>
      </c>
      <c r="C30" s="10" t="s">
        <v>35</v>
      </c>
      <c r="D30" s="10" t="s">
        <v>59</v>
      </c>
      <c r="E30" s="10" t="s">
        <v>16</v>
      </c>
      <c r="F30" s="10" t="s">
        <v>67</v>
      </c>
      <c r="G30" s="11" t="s">
        <v>46</v>
      </c>
      <c r="H30" s="10">
        <v>1</v>
      </c>
      <c r="I30" s="9">
        <v>400</v>
      </c>
      <c r="J30" s="9">
        <f t="shared" si="1"/>
        <v>400</v>
      </c>
      <c r="K30" s="29"/>
    </row>
    <row r="31" spans="1:13" ht="105" x14ac:dyDescent="0.25">
      <c r="A31" s="10" t="s">
        <v>23</v>
      </c>
      <c r="B31" s="11" t="s">
        <v>28</v>
      </c>
      <c r="C31" s="10" t="s">
        <v>35</v>
      </c>
      <c r="D31" s="10" t="s">
        <v>59</v>
      </c>
      <c r="E31" s="10" t="s">
        <v>16</v>
      </c>
      <c r="F31" s="10" t="s">
        <v>67</v>
      </c>
      <c r="G31" s="11" t="s">
        <v>40</v>
      </c>
      <c r="H31" s="10">
        <v>1</v>
      </c>
      <c r="I31" s="9">
        <v>3000</v>
      </c>
      <c r="J31" s="9">
        <f t="shared" ref="J31" si="2">I31*H31</f>
        <v>3000</v>
      </c>
      <c r="K31" s="31"/>
    </row>
    <row r="32" spans="1:13" x14ac:dyDescent="0.25">
      <c r="J32" s="19">
        <f>SUM(J2:J31)</f>
        <v>117080</v>
      </c>
      <c r="K32" s="23">
        <f>SUM(K2:K31)</f>
        <v>1925.2</v>
      </c>
    </row>
    <row r="33" spans="9:11" x14ac:dyDescent="0.25">
      <c r="I33" s="13" t="s">
        <v>48</v>
      </c>
      <c r="J33" s="13">
        <v>82700</v>
      </c>
      <c r="K33" s="25"/>
    </row>
    <row r="34" spans="9:11" x14ac:dyDescent="0.25">
      <c r="J34" s="14">
        <f>J32-J33</f>
        <v>34380</v>
      </c>
      <c r="K34" s="26"/>
    </row>
    <row r="35" spans="9:11" x14ac:dyDescent="0.25">
      <c r="K35" s="26"/>
    </row>
    <row r="36" spans="9:11" x14ac:dyDescent="0.25">
      <c r="K36" s="26"/>
    </row>
    <row r="37" spans="9:11" x14ac:dyDescent="0.25">
      <c r="K37" s="26"/>
    </row>
    <row r="38" spans="9:11" x14ac:dyDescent="0.25">
      <c r="K38" s="26"/>
    </row>
    <row r="39" spans="9:11" x14ac:dyDescent="0.25">
      <c r="K39" s="26"/>
    </row>
    <row r="40" spans="9:11" x14ac:dyDescent="0.25">
      <c r="K40" s="26"/>
    </row>
    <row r="41" spans="9:11" x14ac:dyDescent="0.25">
      <c r="K41" s="26"/>
    </row>
    <row r="42" spans="9:11" x14ac:dyDescent="0.25">
      <c r="K42" s="26"/>
    </row>
    <row r="43" spans="9:11" x14ac:dyDescent="0.25">
      <c r="K43" s="26"/>
    </row>
    <row r="44" spans="9:11" x14ac:dyDescent="0.25">
      <c r="K44" s="26"/>
    </row>
    <row r="45" spans="9:11" x14ac:dyDescent="0.25">
      <c r="K45" s="26"/>
    </row>
    <row r="46" spans="9:11" x14ac:dyDescent="0.25">
      <c r="K46" s="26"/>
    </row>
    <row r="47" spans="9:11" x14ac:dyDescent="0.25">
      <c r="K47" s="26"/>
    </row>
    <row r="48" spans="9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>
        <f>SUM(K2:K52)</f>
        <v>3850.4</v>
      </c>
    </row>
    <row r="54" spans="11:11" x14ac:dyDescent="0.25">
      <c r="K54" s="27"/>
    </row>
    <row r="55" spans="11:11" x14ac:dyDescent="0.25">
      <c r="K55" s="27"/>
    </row>
    <row r="56" spans="11:11" x14ac:dyDescent="0.25">
      <c r="K56" s="27"/>
    </row>
    <row r="57" spans="11:11" x14ac:dyDescent="0.25">
      <c r="K57" s="27"/>
    </row>
    <row r="58" spans="11:11" x14ac:dyDescent="0.25">
      <c r="K58" s="27"/>
    </row>
    <row r="59" spans="11:11" x14ac:dyDescent="0.25">
      <c r="K59" s="27"/>
    </row>
    <row r="60" spans="11:11" x14ac:dyDescent="0.25">
      <c r="K60" s="27"/>
    </row>
    <row r="61" spans="11:11" x14ac:dyDescent="0.25">
      <c r="K61" s="27"/>
    </row>
  </sheetData>
  <autoFilter ref="A1:K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2025-04-23T17:55:57Z</dcterms:modified>
</cp:coreProperties>
</file>